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R-DEPT\PMA\Chaplaincy\Chaplains Training 2020\Folders\"/>
    </mc:Choice>
  </mc:AlternateContent>
  <workbookProtection workbookAlgorithmName="SHA-512" workbookHashValue="gLTLbWYdntlh3s3QWrbwnLDrQ/GS5qCTazNEF6SM6QjrPciBRgkUIdxy8QFyXsPu5eETaMo9z/g9bc2tnh7/cg==" workbookSaltValue="AfcAvC06C7RB1uC4QghsAA==" workbookSpinCount="100000" lockStructure="1"/>
  <bookViews>
    <workbookView xWindow="0" yWindow="0" windowWidth="28800" windowHeight="12300"/>
  </bookViews>
  <sheets>
    <sheet name="CDN Expense Report" sheetId="1" r:id="rId1"/>
    <sheet name="Sheet2" sheetId="2" r:id="rId2"/>
    <sheet name="Sheet3" sheetId="3" r:id="rId3"/>
  </sheets>
  <definedNames>
    <definedName name="_xlnm.Print_Area" localSheetId="0">'CDN Expense Report'!$A$2:$P$50</definedName>
  </definedNames>
  <calcPr calcId="162913"/>
</workbook>
</file>

<file path=xl/calcChain.xml><?xml version="1.0" encoding="utf-8"?>
<calcChain xmlns="http://schemas.openxmlformats.org/spreadsheetml/2006/main">
  <c r="L37" i="1" l="1"/>
  <c r="M37" i="1" s="1"/>
  <c r="L40" i="1" l="1"/>
  <c r="M40" i="1" s="1"/>
  <c r="L39" i="1"/>
  <c r="M39" i="1" s="1"/>
  <c r="L38" i="1"/>
  <c r="M38" i="1" s="1"/>
  <c r="L14" i="1"/>
  <c r="L19" i="1"/>
  <c r="G29" i="1"/>
  <c r="M29" i="1"/>
  <c r="F29" i="1"/>
  <c r="E29" i="1"/>
  <c r="D29" i="1"/>
  <c r="C29" i="1"/>
  <c r="L28" i="1"/>
  <c r="L27" i="1"/>
  <c r="L26" i="1"/>
  <c r="L25" i="1"/>
  <c r="L24" i="1"/>
  <c r="L23" i="1"/>
  <c r="L22" i="1"/>
  <c r="L21" i="1"/>
  <c r="L20" i="1"/>
  <c r="L18" i="1"/>
  <c r="L17" i="1"/>
  <c r="L16" i="1"/>
  <c r="L15" i="1"/>
  <c r="M41" i="1" l="1"/>
  <c r="M30" i="1" s="1"/>
  <c r="M31" i="1" s="1"/>
  <c r="L41" i="1"/>
  <c r="L30" i="1" s="1"/>
  <c r="L29" i="1"/>
  <c r="L31" i="1" l="1"/>
</calcChain>
</file>

<file path=xl/sharedStrings.xml><?xml version="1.0" encoding="utf-8"?>
<sst xmlns="http://schemas.openxmlformats.org/spreadsheetml/2006/main" count="69" uniqueCount="67">
  <si>
    <t>Receipt #</t>
  </si>
  <si>
    <t>Meals</t>
  </si>
  <si>
    <t>Lodging</t>
  </si>
  <si>
    <t>Gas/ Car Rental</t>
  </si>
  <si>
    <t>Misc</t>
  </si>
  <si>
    <t>Total Receipt</t>
  </si>
  <si>
    <t>Account Number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</si>
  <si>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</si>
  <si>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</si>
  <si>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</si>
  <si>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</si>
  <si>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</si>
  <si>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</si>
  <si>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</si>
  <si>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</si>
  <si>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</si>
  <si>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</si>
  <si>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</si>
  <si>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</si>
  <si>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</si>
  <si>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</si>
  <si>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TOTAL</t>
  </si>
  <si>
    <t>Date</t>
  </si>
  <si>
    <t>From</t>
  </si>
  <si>
    <t>To</t>
  </si>
  <si>
    <t>Kms</t>
  </si>
  <si>
    <t>Signature</t>
  </si>
  <si>
    <t>Agency</t>
  </si>
  <si>
    <t>which met on</t>
  </si>
  <si>
    <t>Name</t>
  </si>
  <si>
    <t>Address</t>
  </si>
  <si>
    <t>Make Cheque Payable to…</t>
  </si>
  <si>
    <t>Kilometers Driven</t>
  </si>
  <si>
    <r>
      <t xml:space="preserve">Mileage </t>
    </r>
    <r>
      <rPr>
        <b/>
        <sz val="8"/>
        <rFont val="Arial"/>
        <family val="2"/>
      </rPr>
      <t>(from Below)</t>
    </r>
  </si>
  <si>
    <t>Total to be Reimbursed</t>
  </si>
  <si>
    <t>Total</t>
  </si>
  <si>
    <t>Authorizing Signature</t>
  </si>
  <si>
    <t>15</t>
  </si>
  <si>
    <t xml:space="preserve">For Expenses Attending </t>
  </si>
  <si>
    <t>Note: You are reimbursed for Km's driven provided the cost is less than what airfare or car rental  would be.</t>
  </si>
  <si>
    <t>HST</t>
  </si>
  <si>
    <t>PLEASE SUBMIT EXPENSES NO LATER THAN 10 DAYS FOLLOWING YOUR MEETING DATE</t>
  </si>
  <si>
    <t>Meeting, Committee, Synodical Deputy, Etc.</t>
  </si>
  <si>
    <t>City</t>
  </si>
  <si>
    <t>US $ Expenses</t>
  </si>
  <si>
    <t>Description
(if Misc or US$ describe expense)</t>
  </si>
  <si>
    <t xml:space="preserve">GST/HST </t>
  </si>
  <si>
    <t>I'm already signed up.</t>
  </si>
  <si>
    <t>Postal Code</t>
  </si>
  <si>
    <t>Province</t>
  </si>
  <si>
    <t>I would like to be paid by Direct Deposit.</t>
  </si>
  <si>
    <t>Sign me up!  Void Cheque attached.</t>
  </si>
  <si>
    <t>I carpooled! I traveled with:</t>
  </si>
  <si>
    <t>1.  Fill in Name, complete mailing address, and meeting information.</t>
  </si>
  <si>
    <t>3.  Fill in the line corresponding to the receipt number. </t>
  </si>
  <si>
    <t>4.  For miscellaneous items and other travel, please describe.</t>
  </si>
  <si>
    <t>5.  Do not mix US $ and CDN $ Amounts.</t>
  </si>
  <si>
    <r>
      <t xml:space="preserve">2.  Number and attach all </t>
    </r>
    <r>
      <rPr>
        <b/>
        <u/>
        <sz val="8"/>
        <rFont val="Arial"/>
        <family val="2"/>
      </rPr>
      <t>itemized</t>
    </r>
    <r>
      <rPr>
        <sz val="8"/>
        <rFont val="Arial"/>
        <family val="2"/>
      </rPr>
      <t> receipts.</t>
    </r>
  </si>
  <si>
    <r>
      <t>6.  Print off, sign, date, have approved, submit with all </t>
    </r>
    <r>
      <rPr>
        <b/>
        <u/>
        <sz val="8"/>
        <rFont val="Arial"/>
        <family val="2"/>
      </rPr>
      <t xml:space="preserve">itemized </t>
    </r>
    <r>
      <rPr>
        <sz val="8"/>
        <rFont val="Arial"/>
        <family val="2"/>
      </rPr>
      <t>receipts attached.</t>
    </r>
  </si>
  <si>
    <r>
      <t xml:space="preserve">*If submitting electronically be sure to attach </t>
    </r>
    <r>
      <rPr>
        <b/>
        <u/>
        <sz val="8"/>
        <rFont val="Arial"/>
        <family val="2"/>
      </rPr>
      <t>PDF only</t>
    </r>
    <r>
      <rPr>
        <sz val="8"/>
        <rFont val="Arial"/>
        <family val="2"/>
      </rPr>
      <t xml:space="preserve"> copies of receipts and expense report. </t>
    </r>
  </si>
  <si>
    <r>
      <t xml:space="preserve">**Photos of receipts are not acceptable - Please use a scanner or the FREE </t>
    </r>
    <r>
      <rPr>
        <b/>
        <u/>
        <sz val="8"/>
        <rFont val="Arial"/>
        <family val="2"/>
      </rPr>
      <t xml:space="preserve">CamScanner App for phones/tablets. </t>
    </r>
  </si>
  <si>
    <t>@$0.59</t>
  </si>
  <si>
    <t>Instructions: DOWNLOAD &amp; FILL OUT FORM ELECTRONICALLY</t>
  </si>
  <si>
    <t>Exchange Rate for September/20</t>
  </si>
  <si>
    <t>CRC Chaplains Training 2020</t>
  </si>
  <si>
    <t>September 24-26, 2020</t>
  </si>
  <si>
    <t>CRC Chaplaincy and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</si>
</sst>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2"/>
      <color rgb="FFFF0000"/>
      <name val="Comic Sans MS"/>
      <family val="4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55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44" fontId="0" fillId="0" borderId="0" xfId="1" applyFon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43" fontId="0" fillId="0" borderId="0" xfId="1" applyNumberFormat="1" applyFont="1" applyBorder="1"/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7" fillId="0" borderId="0" xfId="0" applyFont="1" applyBorder="1"/>
    <xf numFmtId="44" fontId="7" fillId="0" borderId="0" xfId="1" applyFont="1" applyBorder="1" applyAlignment="1">
      <alignment horizontal="center"/>
    </xf>
    <xf numFmtId="0" fontId="7" fillId="0" borderId="0" xfId="0" applyFont="1"/>
    <xf numFmtId="0" fontId="2" fillId="0" borderId="1" xfId="0" quotePrefix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4" fillId="0" borderId="0" xfId="0" applyFont="1"/>
    <xf numFmtId="0" fontId="8" fillId="0" borderId="0" xfId="0" applyFont="1"/>
    <xf numFmtId="0" fontId="9" fillId="0" borderId="0" xfId="0" applyFont="1"/>
    <xf numFmtId="43" fontId="9" fillId="0" borderId="0" xfId="0" applyNumberFormat="1" applyFont="1"/>
    <xf numFmtId="0" fontId="9" fillId="0" borderId="0" xfId="0" applyFont="1" applyBorder="1" applyAlignment="1">
      <alignment horizontal="center"/>
    </xf>
    <xf numFmtId="0" fontId="0" fillId="0" borderId="4" xfId="0" applyBorder="1"/>
    <xf numFmtId="43" fontId="5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right"/>
    </xf>
    <xf numFmtId="43" fontId="2" fillId="3" borderId="1" xfId="1" applyNumberFormat="1" applyFont="1" applyFill="1" applyBorder="1" applyAlignment="1">
      <alignment horizontal="center"/>
    </xf>
    <xf numFmtId="43" fontId="2" fillId="3" borderId="11" xfId="1" applyNumberFormat="1" applyFont="1" applyFill="1" applyBorder="1" applyAlignment="1">
      <alignment horizontal="center"/>
    </xf>
    <xf numFmtId="43" fontId="2" fillId="3" borderId="12" xfId="1" applyNumberFormat="1" applyFont="1" applyFill="1" applyBorder="1" applyAlignment="1">
      <alignment horizontal="center"/>
    </xf>
    <xf numFmtId="43" fontId="2" fillId="3" borderId="13" xfId="0" applyNumberFormat="1" applyFont="1" applyFill="1" applyBorder="1" applyAlignment="1">
      <alignment horizontal="center"/>
    </xf>
    <xf numFmtId="43" fontId="7" fillId="3" borderId="1" xfId="0" applyNumberFormat="1" applyFont="1" applyFill="1" applyBorder="1" applyAlignment="1">
      <alignment horizontal="center"/>
    </xf>
    <xf numFmtId="43" fontId="2" fillId="3" borderId="2" xfId="1" applyNumberFormat="1" applyFont="1" applyFill="1" applyBorder="1" applyAlignment="1">
      <alignment horizontal="center"/>
    </xf>
    <xf numFmtId="43" fontId="7" fillId="3" borderId="1" xfId="0" applyNumberFormat="1" applyFont="1" applyFill="1" applyBorder="1"/>
    <xf numFmtId="43" fontId="0" fillId="2" borderId="1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/>
    <xf numFmtId="0" fontId="7" fillId="0" borderId="1" xfId="0" applyFont="1" applyBorder="1" applyAlignment="1" applyProtection="1">
      <alignment horizontal="center"/>
      <protection locked="0"/>
    </xf>
    <xf numFmtId="43" fontId="2" fillId="4" borderId="1" xfId="1" applyNumberFormat="1" applyFont="1" applyFill="1" applyBorder="1" applyAlignment="1">
      <alignment horizontal="center"/>
    </xf>
    <xf numFmtId="2" fontId="0" fillId="5" borderId="0" xfId="0" quotePrefix="1" applyNumberFormat="1" applyFill="1" applyBorder="1"/>
    <xf numFmtId="0" fontId="2" fillId="0" borderId="2" xfId="0" applyFont="1" applyBorder="1" applyAlignment="1">
      <alignment horizontal="center"/>
    </xf>
    <xf numFmtId="0" fontId="5" fillId="0" borderId="0" xfId="0" applyFont="1"/>
    <xf numFmtId="0" fontId="11" fillId="7" borderId="0" xfId="0" applyFont="1" applyFill="1" applyBorder="1"/>
    <xf numFmtId="0" fontId="11" fillId="7" borderId="0" xfId="0" applyFont="1" applyFill="1"/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15" fontId="0" fillId="0" borderId="0" xfId="0" applyNumberFormat="1" applyBorder="1" applyAlignment="1" applyProtection="1">
      <alignment horizontal="left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44" fontId="0" fillId="0" borderId="15" xfId="1" applyFont="1" applyBorder="1" applyAlignment="1" applyProtection="1">
      <alignment horizontal="center" vertical="center"/>
      <protection locked="0"/>
    </xf>
    <xf numFmtId="43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</xf>
    <xf numFmtId="0" fontId="0" fillId="7" borderId="0" xfId="0" applyFill="1" applyBorder="1"/>
    <xf numFmtId="14" fontId="7" fillId="0" borderId="0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43" fontId="14" fillId="0" borderId="1" xfId="0" applyNumberFormat="1" applyFont="1" applyBorder="1" applyAlignment="1" applyProtection="1">
      <alignment horizontal="center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7" fillId="8" borderId="17" xfId="0" applyFont="1" applyFill="1" applyBorder="1" applyAlignment="1" applyProtection="1">
      <alignment horizontal="center"/>
      <protection locked="0"/>
    </xf>
    <xf numFmtId="0" fontId="7" fillId="8" borderId="18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9" fillId="0" borderId="4" xfId="1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7" fillId="0" borderId="17" xfId="0" applyNumberFormat="1" applyFont="1" applyBorder="1" applyAlignment="1" applyProtection="1">
      <alignment horizontal="center"/>
      <protection locked="0"/>
    </xf>
    <xf numFmtId="14" fontId="7" fillId="0" borderId="18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43" fontId="0" fillId="0" borderId="2" xfId="0" applyNumberFormat="1" applyBorder="1" applyAlignment="1" applyProtection="1">
      <alignment horizontal="left"/>
      <protection locked="0"/>
    </xf>
    <xf numFmtId="43" fontId="0" fillId="0" borderId="17" xfId="0" applyNumberFormat="1" applyBorder="1" applyAlignment="1" applyProtection="1">
      <alignment horizontal="left"/>
      <protection locked="0"/>
    </xf>
    <xf numFmtId="43" fontId="0" fillId="0" borderId="18" xfId="0" applyNumberForma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3" fontId="1" fillId="0" borderId="2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2" fillId="8" borderId="22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15" fontId="1" fillId="0" borderId="4" xfId="0" applyNumberFormat="1" applyFont="1" applyBorder="1" applyAlignment="1" applyProtection="1">
      <alignment horizontal="left"/>
      <protection locked="0"/>
    </xf>
    <xf numFmtId="15" fontId="0" fillId="0" borderId="4" xfId="0" applyNumberForma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5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8" borderId="2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28</xdr:row>
      <xdr:rowOff>19050</xdr:rowOff>
    </xdr:from>
    <xdr:to>
      <xdr:col>11</xdr:col>
      <xdr:colOff>19050</xdr:colOff>
      <xdr:row>28</xdr:row>
      <xdr:rowOff>276225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>
          <a:off x="3648075" y="6438900"/>
          <a:ext cx="14668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28</xdr:row>
      <xdr:rowOff>28575</xdr:rowOff>
    </xdr:from>
    <xdr:to>
      <xdr:col>16</xdr:col>
      <xdr:colOff>0</xdr:colOff>
      <xdr:row>28</xdr:row>
      <xdr:rowOff>285750</xdr:rowOff>
    </xdr:to>
    <xdr:sp macro="" textlink="">
      <xdr:nvSpPr>
        <xdr:cNvPr id="1344" name="Line 2"/>
        <xdr:cNvSpPr>
          <a:spLocks noChangeShapeType="1"/>
        </xdr:cNvSpPr>
      </xdr:nvSpPr>
      <xdr:spPr bwMode="auto">
        <a:xfrm>
          <a:off x="6353175" y="6448425"/>
          <a:ext cx="155257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447675</xdr:colOff>
          <xdr:row>8</xdr:row>
          <xdr:rowOff>114300</xdr:rowOff>
        </xdr:from>
        <xdr:to>
          <xdr:col>11</xdr:col>
          <xdr:colOff>685800</xdr:colOff>
          <xdr:row>10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</xdr:row>
          <xdr:rowOff>114300</xdr:rowOff>
        </xdr:from>
        <xdr:to>
          <xdr:col>6</xdr:col>
          <xdr:colOff>542925</xdr:colOff>
          <xdr:row>10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</xdr:row>
          <xdr:rowOff>114300</xdr:rowOff>
        </xdr:from>
        <xdr:to>
          <xdr:col>1</xdr:col>
          <xdr:colOff>66675</xdr:colOff>
          <xdr:row>10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38100</xdr:rowOff>
        </xdr:from>
        <xdr:to>
          <xdr:col>1</xdr:col>
          <xdr:colOff>66675</xdr:colOff>
          <xdr:row>35</xdr:row>
          <xdr:rowOff>38100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50"/>
  <sheetViews>
    <sheetView showGridLines="0" tabSelected="1" zoomScaleNormal="100" workbookViewId="0">
      <selection activeCell="L6" sqref="L6:O6"/>
    </sheetView>
  </sheetViews>
  <sheetFormatPr defaultRowHeight="12.75" x14ac:dyDescent="0.2"/>
  <cols>
    <col min="1" max="1" width="2.85546875" customWidth="1"/>
    <col min="2" max="2" width="5.140625" customWidth="1"/>
    <col min="3" max="3" width="9.5703125" bestFit="1" customWidth="1"/>
    <col min="4" max="4" width="9.28515625" bestFit="1" customWidth="1"/>
    <col min="5" max="6" width="9.28515625" customWidth="1"/>
    <col min="7" max="7" width="10.5703125" customWidth="1"/>
    <col min="8" max="8" width="2" customWidth="1"/>
    <col min="9" max="9" width="3.5703125" customWidth="1"/>
    <col min="10" max="10" width="4" customWidth="1"/>
    <col min="11" max="11" width="12.42578125" customWidth="1"/>
    <col min="12" max="12" width="10.5703125" customWidth="1"/>
    <col min="13" max="13" width="8" customWidth="1"/>
    <col min="14" max="14" width="10.28515625" style="1" customWidth="1"/>
    <col min="15" max="15" width="10.42578125" style="2" customWidth="1"/>
    <col min="16" max="16" width="2.42578125" customWidth="1"/>
  </cols>
  <sheetData>
    <row r="1" spans="1:16" ht="27.75" customHeight="1" x14ac:dyDescent="0.4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5.25" customHeight="1" x14ac:dyDescent="0.2">
      <c r="A2" s="3"/>
      <c r="B2" s="3"/>
      <c r="C2" s="3"/>
      <c r="D2" s="3"/>
      <c r="E2" s="3"/>
      <c r="F2" s="3"/>
      <c r="G2" s="3"/>
      <c r="H2" s="3"/>
      <c r="J2" s="3"/>
      <c r="K2" s="3"/>
      <c r="L2" s="3"/>
      <c r="M2" s="3"/>
      <c r="N2" s="8"/>
      <c r="O2" s="9"/>
      <c r="P2" s="3"/>
    </row>
    <row r="3" spans="1:16" ht="20.100000000000001" customHeight="1" x14ac:dyDescent="0.25">
      <c r="A3" s="27"/>
      <c r="B3" s="106" t="s">
        <v>31</v>
      </c>
      <c r="C3" s="106"/>
      <c r="D3" s="106"/>
      <c r="E3" s="106"/>
      <c r="F3" s="106"/>
      <c r="G3" s="106"/>
      <c r="H3" s="23"/>
      <c r="I3" s="3"/>
      <c r="J3" s="27"/>
      <c r="K3" s="106" t="s">
        <v>38</v>
      </c>
      <c r="L3" s="106"/>
      <c r="M3" s="106"/>
      <c r="N3" s="106"/>
      <c r="O3" s="106"/>
      <c r="P3" s="23"/>
    </row>
    <row r="4" spans="1:16" ht="20.100000000000001" customHeight="1" x14ac:dyDescent="0.2">
      <c r="A4" s="28"/>
      <c r="B4" s="34" t="s">
        <v>29</v>
      </c>
      <c r="C4" s="119"/>
      <c r="D4" s="120"/>
      <c r="E4" s="120"/>
      <c r="F4" s="120"/>
      <c r="G4" s="120"/>
      <c r="H4" s="24"/>
      <c r="I4" s="3"/>
      <c r="J4" s="28"/>
      <c r="K4" s="113" t="s">
        <v>64</v>
      </c>
      <c r="L4" s="114"/>
      <c r="M4" s="114"/>
      <c r="N4" s="114"/>
      <c r="O4" s="114"/>
      <c r="P4" s="24"/>
    </row>
    <row r="5" spans="1:16" ht="20.100000000000001" customHeight="1" x14ac:dyDescent="0.2">
      <c r="A5" s="28"/>
      <c r="B5" s="34" t="s">
        <v>30</v>
      </c>
      <c r="C5" s="115"/>
      <c r="D5" s="116"/>
      <c r="E5" s="116"/>
      <c r="F5" s="116"/>
      <c r="G5" s="116"/>
      <c r="H5" s="24"/>
      <c r="I5" s="3"/>
      <c r="J5" s="28"/>
      <c r="K5" s="117" t="s">
        <v>42</v>
      </c>
      <c r="L5" s="118"/>
      <c r="M5" s="118"/>
      <c r="N5" s="118"/>
      <c r="O5" s="118"/>
      <c r="P5" s="25"/>
    </row>
    <row r="6" spans="1:16" ht="20.100000000000001" customHeight="1" x14ac:dyDescent="0.2">
      <c r="A6" s="28"/>
      <c r="B6" s="34" t="s">
        <v>43</v>
      </c>
      <c r="C6" s="115"/>
      <c r="D6" s="116"/>
      <c r="E6" s="116"/>
      <c r="F6" s="116"/>
      <c r="G6" s="116"/>
      <c r="H6" s="24"/>
      <c r="I6" s="3"/>
      <c r="J6" s="28"/>
      <c r="K6" s="34" t="s">
        <v>27</v>
      </c>
      <c r="L6" s="113" t="s">
        <v>66</v>
      </c>
      <c r="M6" s="114"/>
      <c r="N6" s="114"/>
      <c r="O6" s="114"/>
      <c r="P6" s="24"/>
    </row>
    <row r="7" spans="1:16" ht="20.100000000000001" customHeight="1" x14ac:dyDescent="0.2">
      <c r="A7" s="28"/>
      <c r="B7" s="34" t="s">
        <v>49</v>
      </c>
      <c r="C7" s="115"/>
      <c r="D7" s="116"/>
      <c r="E7" s="51" t="s">
        <v>48</v>
      </c>
      <c r="F7" s="115"/>
      <c r="G7" s="116"/>
      <c r="H7" s="24"/>
      <c r="I7" s="3"/>
      <c r="J7" s="28"/>
      <c r="K7" s="34" t="s">
        <v>28</v>
      </c>
      <c r="L7" s="134" t="s">
        <v>65</v>
      </c>
      <c r="M7" s="135"/>
      <c r="N7" s="135"/>
      <c r="O7" s="135"/>
      <c r="P7" s="24"/>
    </row>
    <row r="8" spans="1:16" ht="9.75" customHeight="1" x14ac:dyDescent="0.2">
      <c r="A8" s="29"/>
      <c r="B8" s="30"/>
      <c r="C8" s="21"/>
      <c r="D8" s="21"/>
      <c r="E8" s="31"/>
      <c r="F8" s="21"/>
      <c r="G8" s="21"/>
      <c r="H8" s="26"/>
      <c r="I8" s="3"/>
      <c r="J8" s="29"/>
      <c r="K8" s="30"/>
      <c r="L8" s="21"/>
      <c r="M8" s="21"/>
      <c r="N8" s="21"/>
      <c r="O8" s="21"/>
      <c r="P8" s="26"/>
    </row>
    <row r="9" spans="1:16" ht="12.75" customHeight="1" thickBot="1" x14ac:dyDescent="0.25">
      <c r="B9" s="48"/>
      <c r="J9" s="20"/>
      <c r="L9" s="20"/>
      <c r="M9" s="3"/>
      <c r="N9" s="8"/>
      <c r="O9" s="9"/>
    </row>
    <row r="10" spans="1:16" s="60" customFormat="1" ht="18.75" customHeight="1" thickTop="1" thickBot="1" x14ac:dyDescent="0.25">
      <c r="A10" s="52"/>
      <c r="B10" s="53" t="s">
        <v>50</v>
      </c>
      <c r="C10" s="53"/>
      <c r="D10" s="53"/>
      <c r="E10" s="53"/>
      <c r="F10" s="54"/>
      <c r="G10" s="54"/>
      <c r="H10" s="55" t="s">
        <v>47</v>
      </c>
      <c r="I10" s="55"/>
      <c r="J10" s="56"/>
      <c r="K10" s="54"/>
      <c r="L10" s="56"/>
      <c r="M10" s="55" t="s">
        <v>51</v>
      </c>
      <c r="N10" s="57"/>
      <c r="O10" s="58"/>
      <c r="P10" s="59"/>
    </row>
    <row r="11" spans="1:16" ht="9.75" customHeight="1" thickTop="1" x14ac:dyDescent="0.2">
      <c r="B11" s="18"/>
      <c r="C11" s="18"/>
      <c r="D11" s="18"/>
      <c r="E11" s="18"/>
      <c r="H11" s="12"/>
      <c r="I11" s="12"/>
      <c r="J11" s="20"/>
      <c r="L11" s="20"/>
      <c r="M11" s="10"/>
      <c r="N11" s="8"/>
      <c r="O11" s="9"/>
    </row>
    <row r="12" spans="1:16" x14ac:dyDescent="0.2">
      <c r="A12" s="3"/>
      <c r="B12" s="3"/>
      <c r="C12" s="3"/>
      <c r="D12" s="3"/>
      <c r="E12" s="3"/>
      <c r="F12" s="3"/>
      <c r="G12" s="46">
        <v>1.31</v>
      </c>
      <c r="H12" s="49" t="s">
        <v>63</v>
      </c>
      <c r="I12" s="50"/>
      <c r="J12" s="49"/>
      <c r="K12" s="49"/>
      <c r="L12" s="71"/>
      <c r="M12" s="3"/>
      <c r="N12" s="8"/>
      <c r="O12" s="9"/>
      <c r="P12" s="3"/>
    </row>
    <row r="13" spans="1:16" ht="41.25" customHeight="1" x14ac:dyDescent="0.2">
      <c r="A13" s="111" t="s">
        <v>0</v>
      </c>
      <c r="B13" s="111"/>
      <c r="C13" s="4" t="s">
        <v>1</v>
      </c>
      <c r="D13" s="4" t="s">
        <v>2</v>
      </c>
      <c r="E13" s="4" t="s">
        <v>3</v>
      </c>
      <c r="F13" s="4" t="s">
        <v>4</v>
      </c>
      <c r="G13" s="4" t="s">
        <v>44</v>
      </c>
      <c r="H13" s="107" t="s">
        <v>45</v>
      </c>
      <c r="I13" s="108"/>
      <c r="J13" s="108"/>
      <c r="K13" s="109"/>
      <c r="L13" s="4" t="s">
        <v>5</v>
      </c>
      <c r="M13" s="22" t="s">
        <v>46</v>
      </c>
      <c r="N13" s="136" t="s">
        <v>6</v>
      </c>
      <c r="O13" s="137"/>
      <c r="P13" s="138"/>
    </row>
    <row r="14" spans="1:16" ht="18" customHeight="1" x14ac:dyDescent="0.2">
      <c r="A14" s="112" t="s">
        <v>7</v>
      </c>
      <c r="B14" s="112"/>
      <c r="C14" s="77"/>
      <c r="D14" s="77"/>
      <c r="E14" s="77"/>
      <c r="F14" s="77"/>
      <c r="G14" s="77"/>
      <c r="H14" s="110"/>
      <c r="I14" s="104"/>
      <c r="J14" s="104"/>
      <c r="K14" s="105"/>
      <c r="L14" s="35">
        <f>+C14+D14+E14+F14+G14*$G$12</f>
        <v>0</v>
      </c>
      <c r="M14" s="42"/>
      <c r="N14" s="139"/>
      <c r="O14" s="100"/>
      <c r="P14" s="101"/>
    </row>
    <row r="15" spans="1:16" ht="18" customHeight="1" x14ac:dyDescent="0.2">
      <c r="A15" s="112" t="s">
        <v>8</v>
      </c>
      <c r="B15" s="112"/>
      <c r="C15" s="77"/>
      <c r="D15" s="77"/>
      <c r="E15" s="77"/>
      <c r="F15" s="77"/>
      <c r="G15" s="77"/>
      <c r="H15" s="110"/>
      <c r="I15" s="104"/>
      <c r="J15" s="104"/>
      <c r="K15" s="105"/>
      <c r="L15" s="35">
        <f t="shared" ref="L15:L28" si="0">+C15+D15+E15+F15+G15*$G$12</f>
        <v>0</v>
      </c>
      <c r="M15" s="42"/>
      <c r="N15" s="139"/>
      <c r="O15" s="100"/>
      <c r="P15" s="101"/>
    </row>
    <row r="16" spans="1:16" ht="18" customHeight="1" x14ac:dyDescent="0.2">
      <c r="A16" s="112" t="s">
        <v>9</v>
      </c>
      <c r="B16" s="112"/>
      <c r="C16" s="77"/>
      <c r="D16" s="77"/>
      <c r="E16" s="77"/>
      <c r="F16" s="77"/>
      <c r="G16" s="77"/>
      <c r="H16" s="103"/>
      <c r="I16" s="104"/>
      <c r="J16" s="104"/>
      <c r="K16" s="105"/>
      <c r="L16" s="35">
        <f t="shared" si="0"/>
        <v>0</v>
      </c>
      <c r="M16" s="42"/>
      <c r="N16" s="99"/>
      <c r="O16" s="100"/>
      <c r="P16" s="101"/>
    </row>
    <row r="17" spans="1:16" ht="18" customHeight="1" x14ac:dyDescent="0.2">
      <c r="A17" s="112" t="s">
        <v>10</v>
      </c>
      <c r="B17" s="112"/>
      <c r="C17" s="77"/>
      <c r="D17" s="77"/>
      <c r="E17" s="77"/>
      <c r="F17" s="77"/>
      <c r="G17" s="77"/>
      <c r="H17" s="103"/>
      <c r="I17" s="104"/>
      <c r="J17" s="104"/>
      <c r="K17" s="105"/>
      <c r="L17" s="35">
        <f t="shared" si="0"/>
        <v>0</v>
      </c>
      <c r="M17" s="42"/>
      <c r="N17" s="99"/>
      <c r="O17" s="100"/>
      <c r="P17" s="101"/>
    </row>
    <row r="18" spans="1:16" ht="18" customHeight="1" x14ac:dyDescent="0.2">
      <c r="A18" s="112" t="s">
        <v>11</v>
      </c>
      <c r="B18" s="112"/>
      <c r="C18" s="77"/>
      <c r="D18" s="77"/>
      <c r="E18" s="77"/>
      <c r="F18" s="77"/>
      <c r="G18" s="77"/>
      <c r="H18" s="103"/>
      <c r="I18" s="104"/>
      <c r="J18" s="104"/>
      <c r="K18" s="105"/>
      <c r="L18" s="35">
        <f t="shared" si="0"/>
        <v>0</v>
      </c>
      <c r="M18" s="42"/>
      <c r="N18" s="99"/>
      <c r="O18" s="100"/>
      <c r="P18" s="101"/>
    </row>
    <row r="19" spans="1:16" ht="18" customHeight="1" x14ac:dyDescent="0.2">
      <c r="A19" s="112" t="s">
        <v>12</v>
      </c>
      <c r="B19" s="112"/>
      <c r="C19" s="77"/>
      <c r="D19" s="77"/>
      <c r="E19" s="77"/>
      <c r="F19" s="77"/>
      <c r="G19" s="77"/>
      <c r="H19" s="103"/>
      <c r="I19" s="104"/>
      <c r="J19" s="104"/>
      <c r="K19" s="105"/>
      <c r="L19" s="35">
        <f t="shared" si="0"/>
        <v>0</v>
      </c>
      <c r="M19" s="42"/>
      <c r="N19" s="99"/>
      <c r="O19" s="100"/>
      <c r="P19" s="101"/>
    </row>
    <row r="20" spans="1:16" ht="18" customHeight="1" x14ac:dyDescent="0.2">
      <c r="A20" s="112" t="s">
        <v>13</v>
      </c>
      <c r="B20" s="112"/>
      <c r="C20" s="77"/>
      <c r="D20" s="77"/>
      <c r="E20" s="77"/>
      <c r="F20" s="77"/>
      <c r="G20" s="77"/>
      <c r="H20" s="103"/>
      <c r="I20" s="104"/>
      <c r="J20" s="104"/>
      <c r="K20" s="105"/>
      <c r="L20" s="35">
        <f t="shared" si="0"/>
        <v>0</v>
      </c>
      <c r="M20" s="42"/>
      <c r="N20" s="99"/>
      <c r="O20" s="100"/>
      <c r="P20" s="101"/>
    </row>
    <row r="21" spans="1:16" ht="18" customHeight="1" x14ac:dyDescent="0.2">
      <c r="A21" s="112" t="s">
        <v>14</v>
      </c>
      <c r="B21" s="112"/>
      <c r="C21" s="77"/>
      <c r="D21" s="77"/>
      <c r="E21" s="77"/>
      <c r="F21" s="77"/>
      <c r="G21" s="77"/>
      <c r="H21" s="103"/>
      <c r="I21" s="104"/>
      <c r="J21" s="104"/>
      <c r="K21" s="105"/>
      <c r="L21" s="35">
        <f t="shared" si="0"/>
        <v>0</v>
      </c>
      <c r="M21" s="42"/>
      <c r="N21" s="99"/>
      <c r="O21" s="100"/>
      <c r="P21" s="101"/>
    </row>
    <row r="22" spans="1:16" ht="18" customHeight="1" x14ac:dyDescent="0.2">
      <c r="A22" s="112" t="s">
        <v>15</v>
      </c>
      <c r="B22" s="112"/>
      <c r="C22" s="77"/>
      <c r="D22" s="77"/>
      <c r="E22" s="77"/>
      <c r="F22" s="77"/>
      <c r="G22" s="77"/>
      <c r="H22" s="103"/>
      <c r="I22" s="104"/>
      <c r="J22" s="104"/>
      <c r="K22" s="105"/>
      <c r="L22" s="35">
        <f t="shared" si="0"/>
        <v>0</v>
      </c>
      <c r="M22" s="42"/>
      <c r="N22" s="99"/>
      <c r="O22" s="100"/>
      <c r="P22" s="101"/>
    </row>
    <row r="23" spans="1:16" ht="18" customHeight="1" x14ac:dyDescent="0.2">
      <c r="A23" s="112" t="s">
        <v>16</v>
      </c>
      <c r="B23" s="112"/>
      <c r="C23" s="77"/>
      <c r="D23" s="77"/>
      <c r="E23" s="77"/>
      <c r="F23" s="77"/>
      <c r="G23" s="77"/>
      <c r="H23" s="103"/>
      <c r="I23" s="104"/>
      <c r="J23" s="104"/>
      <c r="K23" s="105"/>
      <c r="L23" s="35">
        <f t="shared" si="0"/>
        <v>0</v>
      </c>
      <c r="M23" s="42"/>
      <c r="N23" s="99"/>
      <c r="O23" s="100"/>
      <c r="P23" s="101"/>
    </row>
    <row r="24" spans="1:16" ht="18" customHeight="1" x14ac:dyDescent="0.2">
      <c r="A24" s="112" t="s">
        <v>17</v>
      </c>
      <c r="B24" s="112"/>
      <c r="C24" s="77"/>
      <c r="D24" s="77"/>
      <c r="E24" s="77"/>
      <c r="F24" s="77"/>
      <c r="G24" s="77"/>
      <c r="H24" s="103"/>
      <c r="I24" s="104"/>
      <c r="J24" s="104"/>
      <c r="K24" s="105"/>
      <c r="L24" s="35">
        <f t="shared" si="0"/>
        <v>0</v>
      </c>
      <c r="M24" s="42"/>
      <c r="N24" s="99"/>
      <c r="O24" s="100"/>
      <c r="P24" s="101"/>
    </row>
    <row r="25" spans="1:16" ht="18" customHeight="1" x14ac:dyDescent="0.2">
      <c r="A25" s="112" t="s">
        <v>18</v>
      </c>
      <c r="B25" s="112"/>
      <c r="C25" s="77"/>
      <c r="D25" s="77"/>
      <c r="E25" s="77"/>
      <c r="F25" s="77"/>
      <c r="G25" s="77"/>
      <c r="H25" s="103"/>
      <c r="I25" s="104"/>
      <c r="J25" s="104"/>
      <c r="K25" s="105"/>
      <c r="L25" s="35">
        <f t="shared" si="0"/>
        <v>0</v>
      </c>
      <c r="M25" s="42"/>
      <c r="N25" s="99"/>
      <c r="O25" s="100"/>
      <c r="P25" s="101"/>
    </row>
    <row r="26" spans="1:16" ht="18" customHeight="1" x14ac:dyDescent="0.2">
      <c r="A26" s="112" t="s">
        <v>19</v>
      </c>
      <c r="B26" s="112"/>
      <c r="C26" s="77"/>
      <c r="D26" s="77"/>
      <c r="E26" s="77"/>
      <c r="F26" s="77"/>
      <c r="G26" s="77"/>
      <c r="H26" s="103"/>
      <c r="I26" s="104"/>
      <c r="J26" s="104"/>
      <c r="K26" s="105"/>
      <c r="L26" s="35">
        <f t="shared" si="0"/>
        <v>0</v>
      </c>
      <c r="M26" s="42"/>
      <c r="N26" s="99"/>
      <c r="O26" s="100"/>
      <c r="P26" s="101"/>
    </row>
    <row r="27" spans="1:16" ht="18" customHeight="1" x14ac:dyDescent="0.2">
      <c r="A27" s="112" t="s">
        <v>20</v>
      </c>
      <c r="B27" s="112"/>
      <c r="C27" s="77"/>
      <c r="D27" s="77"/>
      <c r="E27" s="77"/>
      <c r="F27" s="77"/>
      <c r="G27" s="77"/>
      <c r="H27" s="103"/>
      <c r="I27" s="104"/>
      <c r="J27" s="104"/>
      <c r="K27" s="105"/>
      <c r="L27" s="35">
        <f t="shared" si="0"/>
        <v>0</v>
      </c>
      <c r="M27" s="42"/>
      <c r="N27" s="99"/>
      <c r="O27" s="100"/>
      <c r="P27" s="101"/>
    </row>
    <row r="28" spans="1:16" ht="18" customHeight="1" x14ac:dyDescent="0.2">
      <c r="A28" s="112" t="s">
        <v>37</v>
      </c>
      <c r="B28" s="112"/>
      <c r="C28" s="77"/>
      <c r="D28" s="77"/>
      <c r="E28" s="77"/>
      <c r="F28" s="77"/>
      <c r="G28" s="77"/>
      <c r="H28" s="103"/>
      <c r="I28" s="104"/>
      <c r="J28" s="104"/>
      <c r="K28" s="105"/>
      <c r="L28" s="35">
        <f t="shared" si="0"/>
        <v>0</v>
      </c>
      <c r="M28" s="42"/>
      <c r="N28" s="99"/>
      <c r="O28" s="100"/>
      <c r="P28" s="101"/>
    </row>
    <row r="29" spans="1:16" ht="23.25" customHeight="1" thickBot="1" x14ac:dyDescent="0.25">
      <c r="A29" s="85" t="s">
        <v>35</v>
      </c>
      <c r="B29" s="85"/>
      <c r="C29" s="35">
        <f>SUM(C14:C28)</f>
        <v>0</v>
      </c>
      <c r="D29" s="35">
        <f>SUM(D14:D28)</f>
        <v>0</v>
      </c>
      <c r="E29" s="35">
        <f>SUM(E14:E28)</f>
        <v>0</v>
      </c>
      <c r="F29" s="35">
        <f>SUM(F14:F28)</f>
        <v>0</v>
      </c>
      <c r="G29" s="45">
        <f>SUM(G14:G28)</f>
        <v>0</v>
      </c>
      <c r="H29" s="128"/>
      <c r="I29" s="129"/>
      <c r="J29" s="129"/>
      <c r="K29" s="130"/>
      <c r="L29" s="35">
        <f>SUM(L14:L28)</f>
        <v>0</v>
      </c>
      <c r="M29" s="35">
        <f>SUM(M14:M28)</f>
        <v>0</v>
      </c>
      <c r="N29" s="128"/>
      <c r="O29" s="129"/>
      <c r="P29" s="130"/>
    </row>
    <row r="30" spans="1:16" ht="23.25" customHeight="1" thickTop="1" x14ac:dyDescent="0.2">
      <c r="A30" s="3"/>
      <c r="B30" s="5"/>
      <c r="C30" s="6"/>
      <c r="D30" s="6"/>
      <c r="E30" s="6"/>
      <c r="F30" s="6"/>
      <c r="G30" s="6"/>
      <c r="H30" s="125" t="s">
        <v>33</v>
      </c>
      <c r="I30" s="126"/>
      <c r="J30" s="126"/>
      <c r="K30" s="127"/>
      <c r="L30" s="36">
        <f>+L41</f>
        <v>0</v>
      </c>
      <c r="M30" s="38">
        <f>+M41</f>
        <v>0</v>
      </c>
      <c r="N30"/>
      <c r="O30"/>
      <c r="P30" s="7"/>
    </row>
    <row r="31" spans="1:16" ht="21.75" customHeight="1" thickBot="1" x14ac:dyDescent="0.25">
      <c r="B31" s="5"/>
      <c r="C31" s="84"/>
      <c r="D31" s="84"/>
      <c r="E31" s="84"/>
      <c r="F31" s="84"/>
      <c r="G31" s="3"/>
      <c r="H31" s="122" t="s">
        <v>34</v>
      </c>
      <c r="I31" s="123"/>
      <c r="J31" s="123"/>
      <c r="K31" s="124"/>
      <c r="L31" s="37">
        <f>SUM(L29:L30)</f>
        <v>0</v>
      </c>
      <c r="M31" s="37">
        <f>SUM(M14:M28)+M30</f>
        <v>0</v>
      </c>
      <c r="N31"/>
      <c r="O31"/>
      <c r="P31" s="3"/>
    </row>
    <row r="32" spans="1:16" ht="9" customHeight="1" thickTop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"/>
      <c r="O32" s="9"/>
      <c r="P32" s="3"/>
    </row>
    <row r="33" spans="1:16" s="12" customFormat="1" ht="15.75" customHeight="1" x14ac:dyDescent="0.25">
      <c r="A33" s="121" t="s">
        <v>32</v>
      </c>
      <c r="B33" s="121"/>
      <c r="C33" s="121"/>
      <c r="D33" s="121"/>
      <c r="E33" s="33" t="s">
        <v>39</v>
      </c>
      <c r="F33" s="10"/>
      <c r="G33" s="10"/>
      <c r="H33" s="10"/>
      <c r="I33" s="10"/>
      <c r="J33" s="10"/>
      <c r="K33" s="10"/>
      <c r="L33" s="10"/>
      <c r="M33" s="11"/>
      <c r="N33" s="10"/>
      <c r="O33" s="10"/>
    </row>
    <row r="34" spans="1:16" s="12" customFormat="1" ht="6" customHeight="1" thickBo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69" customFormat="1" ht="18.75" customHeight="1" thickTop="1" thickBot="1" x14ac:dyDescent="0.25">
      <c r="A35" s="62"/>
      <c r="B35" s="70" t="s">
        <v>52</v>
      </c>
      <c r="C35" s="70"/>
      <c r="D35" s="70"/>
      <c r="E35" s="70"/>
      <c r="F35" s="63"/>
      <c r="G35" s="63"/>
      <c r="H35" s="64"/>
      <c r="I35" s="64"/>
      <c r="J35" s="65"/>
      <c r="K35" s="63"/>
      <c r="L35" s="65"/>
      <c r="M35" s="64"/>
      <c r="N35" s="66"/>
      <c r="O35" s="67"/>
      <c r="P35" s="68"/>
    </row>
    <row r="36" spans="1:16" s="12" customFormat="1" ht="12.75" customHeight="1" thickTop="1" x14ac:dyDescent="0.2">
      <c r="A36" s="86" t="s">
        <v>22</v>
      </c>
      <c r="B36" s="87"/>
      <c r="C36" s="88"/>
      <c r="D36" s="86" t="s">
        <v>23</v>
      </c>
      <c r="E36" s="87"/>
      <c r="F36" s="88"/>
      <c r="G36" s="86" t="s">
        <v>24</v>
      </c>
      <c r="H36" s="87"/>
      <c r="I36" s="87"/>
      <c r="J36" s="88"/>
      <c r="K36" s="47" t="s">
        <v>25</v>
      </c>
      <c r="L36" s="13" t="s">
        <v>61</v>
      </c>
      <c r="M36" s="14" t="s">
        <v>40</v>
      </c>
      <c r="N36" s="102" t="s">
        <v>6</v>
      </c>
      <c r="O36" s="102"/>
      <c r="P36" s="102"/>
    </row>
    <row r="37" spans="1:16" s="12" customFormat="1" ht="18" customHeight="1" x14ac:dyDescent="0.2">
      <c r="A37" s="93"/>
      <c r="B37" s="94"/>
      <c r="C37" s="95"/>
      <c r="D37" s="96"/>
      <c r="E37" s="97"/>
      <c r="F37" s="98"/>
      <c r="G37" s="96"/>
      <c r="H37" s="97"/>
      <c r="I37" s="97"/>
      <c r="J37" s="98"/>
      <c r="K37" s="44"/>
      <c r="L37" s="39">
        <f>+K37*(RIGHT($L$36,4))</f>
        <v>0</v>
      </c>
      <c r="M37" s="35">
        <f>+L37*13/113</f>
        <v>0</v>
      </c>
      <c r="N37" s="78"/>
      <c r="O37" s="79"/>
      <c r="P37" s="80"/>
    </row>
    <row r="38" spans="1:16" s="12" customFormat="1" ht="18" customHeight="1" x14ac:dyDescent="0.2">
      <c r="A38" s="93"/>
      <c r="B38" s="94"/>
      <c r="C38" s="95"/>
      <c r="D38" s="96"/>
      <c r="E38" s="97"/>
      <c r="F38" s="98"/>
      <c r="G38" s="96"/>
      <c r="H38" s="97"/>
      <c r="I38" s="97"/>
      <c r="J38" s="98"/>
      <c r="K38" s="44"/>
      <c r="L38" s="39">
        <f>+K38*(RIGHT($L$36,4))</f>
        <v>0</v>
      </c>
      <c r="M38" s="35">
        <f>+L38*13/113</f>
        <v>0</v>
      </c>
      <c r="N38" s="78"/>
      <c r="O38" s="79"/>
      <c r="P38" s="80"/>
    </row>
    <row r="39" spans="1:16" s="12" customFormat="1" ht="18" customHeight="1" x14ac:dyDescent="0.2">
      <c r="A39" s="93"/>
      <c r="B39" s="94"/>
      <c r="C39" s="95"/>
      <c r="D39" s="96"/>
      <c r="E39" s="97"/>
      <c r="F39" s="98"/>
      <c r="G39" s="96"/>
      <c r="H39" s="97"/>
      <c r="I39" s="97"/>
      <c r="J39" s="98"/>
      <c r="K39" s="44"/>
      <c r="L39" s="39">
        <f>+K39*(RIGHT($L$36,4))</f>
        <v>0</v>
      </c>
      <c r="M39" s="35">
        <f>+L39*13/113</f>
        <v>0</v>
      </c>
      <c r="N39" s="78"/>
      <c r="O39" s="79"/>
      <c r="P39" s="80"/>
    </row>
    <row r="40" spans="1:16" s="12" customFormat="1" ht="18" customHeight="1" x14ac:dyDescent="0.2">
      <c r="A40" s="93"/>
      <c r="B40" s="94"/>
      <c r="C40" s="95"/>
      <c r="D40" s="90"/>
      <c r="E40" s="91"/>
      <c r="F40" s="92"/>
      <c r="G40" s="96"/>
      <c r="H40" s="97"/>
      <c r="I40" s="97"/>
      <c r="J40" s="98"/>
      <c r="K40" s="44"/>
      <c r="L40" s="39">
        <f>+K40*(RIGHT($L$36,4))</f>
        <v>0</v>
      </c>
      <c r="M40" s="35">
        <f>+L40*13/113</f>
        <v>0</v>
      </c>
      <c r="N40" s="78"/>
      <c r="O40" s="79"/>
      <c r="P40" s="80"/>
    </row>
    <row r="41" spans="1:16" s="12" customFormat="1" ht="20.100000000000001" customHeight="1" x14ac:dyDescent="0.2">
      <c r="A41" s="72"/>
      <c r="B41" s="72"/>
      <c r="C41" s="72"/>
      <c r="D41" s="73"/>
      <c r="E41" s="73"/>
      <c r="F41" s="73"/>
      <c r="G41" s="74"/>
      <c r="H41" s="74"/>
      <c r="I41" s="74"/>
      <c r="J41" s="82" t="s">
        <v>21</v>
      </c>
      <c r="K41" s="83"/>
      <c r="L41" s="40">
        <f>SUM(L37:L40)</f>
        <v>0</v>
      </c>
      <c r="M41" s="41">
        <f>SUM(M37:M40)</f>
        <v>0</v>
      </c>
      <c r="N41" s="15"/>
      <c r="O41" s="10"/>
      <c r="P41" s="10"/>
    </row>
    <row r="42" spans="1:16" s="12" customFormat="1" ht="12" customHeight="1" x14ac:dyDescent="0.2">
      <c r="A42" s="10"/>
      <c r="B42" s="16" t="s">
        <v>62</v>
      </c>
      <c r="C42" s="10"/>
      <c r="D42" s="75"/>
      <c r="E42" s="75"/>
      <c r="F42" s="75"/>
      <c r="J42" s="81" t="s">
        <v>26</v>
      </c>
      <c r="K42" s="81"/>
      <c r="L42" s="81"/>
      <c r="M42" s="43"/>
      <c r="N42" s="19"/>
      <c r="O42" s="18"/>
      <c r="P42" s="32"/>
    </row>
    <row r="43" spans="1:16" ht="13.5" customHeight="1" x14ac:dyDescent="0.2">
      <c r="A43" s="12"/>
      <c r="B43" s="17" t="s">
        <v>53</v>
      </c>
      <c r="D43" s="10"/>
      <c r="E43" s="10"/>
      <c r="F43" s="10"/>
      <c r="G43" s="10"/>
      <c r="H43" s="10"/>
      <c r="I43" s="10"/>
      <c r="J43" s="81"/>
      <c r="K43" s="81"/>
      <c r="L43" s="81"/>
      <c r="M43" s="89"/>
      <c r="N43" s="89"/>
      <c r="O43" s="89"/>
      <c r="P43" s="32"/>
    </row>
    <row r="44" spans="1:16" ht="12.75" customHeight="1" x14ac:dyDescent="0.2">
      <c r="B44" s="48" t="s">
        <v>57</v>
      </c>
      <c r="J44" s="81" t="s">
        <v>36</v>
      </c>
      <c r="K44" s="81"/>
      <c r="L44" s="81"/>
      <c r="M44" s="1"/>
      <c r="N44" s="2"/>
      <c r="O44" s="3"/>
      <c r="P44" s="3"/>
    </row>
    <row r="45" spans="1:16" ht="12.75" customHeight="1" x14ac:dyDescent="0.2">
      <c r="B45" s="17" t="s">
        <v>54</v>
      </c>
      <c r="J45" s="81"/>
      <c r="K45" s="81"/>
      <c r="L45" s="81"/>
      <c r="M45" s="89"/>
      <c r="N45" s="89"/>
      <c r="O45" s="89"/>
      <c r="P45" s="32"/>
    </row>
    <row r="46" spans="1:16" x14ac:dyDescent="0.2">
      <c r="B46" s="17" t="s">
        <v>55</v>
      </c>
      <c r="J46" s="81" t="s">
        <v>22</v>
      </c>
      <c r="K46" s="81"/>
      <c r="L46" s="81"/>
      <c r="P46" s="3"/>
    </row>
    <row r="47" spans="1:16" ht="12.75" customHeight="1" x14ac:dyDescent="0.2">
      <c r="B47" s="48" t="s">
        <v>56</v>
      </c>
      <c r="J47" s="81"/>
      <c r="K47" s="81"/>
      <c r="L47" s="81"/>
      <c r="M47" s="131"/>
      <c r="N47" s="132"/>
      <c r="O47" s="132"/>
    </row>
    <row r="48" spans="1:16" ht="14.25" customHeight="1" x14ac:dyDescent="0.2">
      <c r="B48" s="48" t="s">
        <v>58</v>
      </c>
      <c r="J48" s="20"/>
      <c r="K48" s="20"/>
      <c r="L48" s="20"/>
      <c r="M48" s="61"/>
      <c r="N48" s="61"/>
      <c r="O48" s="61"/>
    </row>
    <row r="49" spans="1:16" s="60" customFormat="1" ht="12.75" customHeight="1" x14ac:dyDescent="0.2">
      <c r="A49" s="76" t="s">
        <v>59</v>
      </c>
      <c r="J49" s="76"/>
      <c r="K49" s="76"/>
      <c r="L49" s="76"/>
      <c r="M49" s="76"/>
      <c r="N49" s="76"/>
      <c r="O49" s="76"/>
      <c r="P49" s="76"/>
    </row>
    <row r="50" spans="1:16" x14ac:dyDescent="0.2">
      <c r="A50" s="48" t="s">
        <v>60</v>
      </c>
      <c r="B50" s="48"/>
      <c r="C50" s="48"/>
      <c r="D50" s="48"/>
      <c r="E50" s="48"/>
      <c r="F50" s="48"/>
      <c r="G50" s="48"/>
      <c r="H50" s="48"/>
      <c r="I50" s="48"/>
    </row>
  </sheetData>
  <sheetProtection sheet="1" objects="1" scenarios="1"/>
  <mergeCells count="94">
    <mergeCell ref="A1:P1"/>
    <mergeCell ref="N23:P23"/>
    <mergeCell ref="L7:O7"/>
    <mergeCell ref="H21:K21"/>
    <mergeCell ref="N13:P13"/>
    <mergeCell ref="H20:K20"/>
    <mergeCell ref="C5:G5"/>
    <mergeCell ref="C6:G6"/>
    <mergeCell ref="C7:D7"/>
    <mergeCell ref="A17:B17"/>
    <mergeCell ref="A19:B19"/>
    <mergeCell ref="N14:P14"/>
    <mergeCell ref="N16:P16"/>
    <mergeCell ref="H19:K19"/>
    <mergeCell ref="N15:P15"/>
    <mergeCell ref="N17:P17"/>
    <mergeCell ref="J46:L47"/>
    <mergeCell ref="M43:O43"/>
    <mergeCell ref="N22:P22"/>
    <mergeCell ref="N39:P39"/>
    <mergeCell ref="N40:P40"/>
    <mergeCell ref="H31:K31"/>
    <mergeCell ref="H30:K30"/>
    <mergeCell ref="H22:K22"/>
    <mergeCell ref="H29:K29"/>
    <mergeCell ref="N25:P25"/>
    <mergeCell ref="N26:P26"/>
    <mergeCell ref="H26:K26"/>
    <mergeCell ref="H27:K27"/>
    <mergeCell ref="H28:K28"/>
    <mergeCell ref="M47:O47"/>
    <mergeCell ref="N29:P29"/>
    <mergeCell ref="A33:D33"/>
    <mergeCell ref="D39:F39"/>
    <mergeCell ref="G36:J36"/>
    <mergeCell ref="D36:F36"/>
    <mergeCell ref="D38:F38"/>
    <mergeCell ref="D37:F37"/>
    <mergeCell ref="G39:J39"/>
    <mergeCell ref="G38:J38"/>
    <mergeCell ref="H17:K17"/>
    <mergeCell ref="A28:B28"/>
    <mergeCell ref="A27:B27"/>
    <mergeCell ref="H15:K15"/>
    <mergeCell ref="H16:K16"/>
    <mergeCell ref="H24:K24"/>
    <mergeCell ref="A15:B15"/>
    <mergeCell ref="A16:B16"/>
    <mergeCell ref="A26:B26"/>
    <mergeCell ref="A23:B23"/>
    <mergeCell ref="A20:B20"/>
    <mergeCell ref="A21:B21"/>
    <mergeCell ref="A22:B22"/>
    <mergeCell ref="A25:B25"/>
    <mergeCell ref="A24:B24"/>
    <mergeCell ref="A18:B18"/>
    <mergeCell ref="B3:G3"/>
    <mergeCell ref="H13:K13"/>
    <mergeCell ref="H14:K14"/>
    <mergeCell ref="A13:B13"/>
    <mergeCell ref="A14:B14"/>
    <mergeCell ref="K4:O4"/>
    <mergeCell ref="L6:O6"/>
    <mergeCell ref="F7:G7"/>
    <mergeCell ref="K5:O5"/>
    <mergeCell ref="K3:O3"/>
    <mergeCell ref="C4:G4"/>
    <mergeCell ref="N19:P19"/>
    <mergeCell ref="N18:P18"/>
    <mergeCell ref="H25:K25"/>
    <mergeCell ref="H23:K23"/>
    <mergeCell ref="H18:K18"/>
    <mergeCell ref="N28:P28"/>
    <mergeCell ref="N36:P36"/>
    <mergeCell ref="N27:P27"/>
    <mergeCell ref="N20:P20"/>
    <mergeCell ref="N21:P21"/>
    <mergeCell ref="N24:P24"/>
    <mergeCell ref="N37:P37"/>
    <mergeCell ref="J44:L45"/>
    <mergeCell ref="J41:K41"/>
    <mergeCell ref="C31:F31"/>
    <mergeCell ref="A29:B29"/>
    <mergeCell ref="J42:L43"/>
    <mergeCell ref="A36:C36"/>
    <mergeCell ref="M45:O45"/>
    <mergeCell ref="N38:P38"/>
    <mergeCell ref="D40:F40"/>
    <mergeCell ref="A40:C40"/>
    <mergeCell ref="G40:J40"/>
    <mergeCell ref="G37:J37"/>
    <mergeCell ref="A39:C39"/>
    <mergeCell ref="A38:C38"/>
    <mergeCell ref="A37:C37"/>
  </mergeCells>
  <phoneticPr fontId="5" type="noConversion"/>
  <dataValidations count="4">
    <dataValidation type="decimal" operator="greaterThan" allowBlank="1" showInputMessage="1" showErrorMessage="1" promptTitle="Tax amount" prompt="CDN Expense amount to the left should include GST/HST.  Enter tax amount only in this column." sqref="M14:M28">
      <formula1>0</formula1>
    </dataValidation>
    <dataValidation type="decimal" operator="greaterThanOrEqual" allowBlank="1" showInputMessage="1" showErrorMessage="1" sqref="C14:G28">
      <formula1>-5000</formula1>
    </dataValidation>
    <dataValidation type="date" operator="greaterThan" allowBlank="1" showInputMessage="1" showErrorMessage="1" promptTitle="Enter Date" prompt="Enter as mm/dd/yy" sqref="A37:C41">
      <formula1>41821</formula1>
    </dataValidation>
    <dataValidation type="whole" operator="greaterThan" allowBlank="1" showInputMessage="1" showErrorMessage="1" errorTitle="Try again" error="Whole numbers only." promptTitle="Enter number of kms driven" prompt="Whole numbers only." sqref="K37:K40">
      <formula1>0</formula1>
    </dataValidation>
  </dataValidations>
  <printOptions horizontalCentered="1"/>
  <pageMargins left="0.25" right="0.25" top="0.97" bottom="0.33" header="0.25" footer="0.15"/>
  <pageSetup scale="87" orientation="portrait" r:id="rId1"/>
  <headerFooter alignWithMargins="0">
    <oddHeader>&amp;Lrevised 02/10/15&amp;C&amp;"Arial,Bold"&amp;16Canadian Expense Report&amp;"Arial,Italic"&amp;9
Christian Reformed Church in North America
3475 Mainway, PO Box 5070 STN LCD 1  Burlington, Ontario, L7R 3Y8
Ph. 905-336-2920 Fax. 905-336-8344</oddHeader>
    <oddFooter>&amp;L&amp;"Arial,Bold"&amp;8&amp;Z&amp;F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4" r:id="rId4" name="Check Box 140">
              <controlPr defaultSize="0" autoFill="0" autoLine="0" autoPict="0">
                <anchor moveWithCells="1">
                  <from>
                    <xdr:col>11</xdr:col>
                    <xdr:colOff>447675</xdr:colOff>
                    <xdr:row>8</xdr:row>
                    <xdr:rowOff>114300</xdr:rowOff>
                  </from>
                  <to>
                    <xdr:col>11</xdr:col>
                    <xdr:colOff>685800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5" name="Check Box 145">
              <controlPr defaultSize="0" autoFill="0" autoLine="0" autoPict="0">
                <anchor moveWithCells="1">
                  <from>
                    <xdr:col>6</xdr:col>
                    <xdr:colOff>304800</xdr:colOff>
                    <xdr:row>8</xdr:row>
                    <xdr:rowOff>114300</xdr:rowOff>
                  </from>
                  <to>
                    <xdr:col>6</xdr:col>
                    <xdr:colOff>542925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19050</xdr:colOff>
                    <xdr:row>8</xdr:row>
                    <xdr:rowOff>114300</xdr:rowOff>
                  </from>
                  <to>
                    <xdr:col>1</xdr:col>
                    <xdr:colOff>66675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7" name="Check Box 218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38100</xdr:rowOff>
                  </from>
                  <to>
                    <xdr:col>1</xdr:col>
                    <xdr:colOff>66675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CDN Expense Report</vt:lpstr>
      <vt:lpstr>Sheet2</vt:lpstr>
      <vt:lpstr>Sheet3</vt:lpstr>
      <vt:lpstr>'CDN Expense Report'!Print_Area</vt:lpstr>
    </vt:vector>
  </TitlesOfParts>
  <Company>CRCNA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Yzerman</dc:creator>
  <cp:lastModifiedBy>Carol Vander Ark</cp:lastModifiedBy>
  <cp:lastPrinted>2020-03-10T14:37:13Z</cp:lastPrinted>
  <dcterms:created xsi:type="dcterms:W3CDTF">2000-12-06T16:11:16Z</dcterms:created>
  <dcterms:modified xsi:type="dcterms:W3CDTF">2020-09-17T18:07:01Z</dcterms:modified>
</cp:coreProperties>
</file>